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780" yWindow="-30" windowWidth="20730" windowHeight="9210"/>
  </bookViews>
  <sheets>
    <sheet name="Приложение № 2" sheetId="1" r:id="rId1"/>
  </sheets>
  <calcPr calcId="145621"/>
</workbook>
</file>

<file path=xl/calcChain.xml><?xml version="1.0" encoding="utf-8"?>
<calcChain xmlns="http://schemas.openxmlformats.org/spreadsheetml/2006/main">
  <c r="A9" i="1" l="1"/>
</calcChain>
</file>

<file path=xl/sharedStrings.xml><?xml version="1.0" encoding="utf-8"?>
<sst xmlns="http://schemas.openxmlformats.org/spreadsheetml/2006/main" count="181" uniqueCount="122">
  <si>
    <t xml:space="preserve">ИНФОРМАЦИЯ ОБ ОБЪЕКТАХ ФЕДЕРАЛЬНОГО ГОСУДАРСТВЕННОГО СТРОИТЕЛЬНОГО НАДЗОРА </t>
  </si>
  <si>
    <t>(с начала осуществления государственного строительного надзора по настоящее время)</t>
  </si>
  <si>
    <t>№ объекта по порядку</t>
  </si>
  <si>
    <t>СУБЪЕКТ РФ</t>
  </si>
  <si>
    <t xml:space="preserve">ЗАКЛЮЧЕНИЕ ГОСУДАРСТВЕННОЙ ЭКСПЕРТИЗЫ               (номер, дата утверждения, организация, выдавшая заключение) </t>
  </si>
  <si>
    <t>РАЗРЕШЕНИЕ НА СТРОИТЕЛЬСТВО (номер, дата выдачи, орган, выдавший разрешение)</t>
  </si>
  <si>
    <t>ИЗВЕЩЕНИЕ о начале  строительства, реконструкции (вх. номер и дата)</t>
  </si>
  <si>
    <t>ПРОВЕДЕНО ПРОВЕРОК (общее количество)</t>
  </si>
  <si>
    <t>РЕЗУЛЬТАТЫ ПРОВЕДЕННЫХ ПРОВЕРОК</t>
  </si>
  <si>
    <t>ВЫЯВЛЕНО НАРУШЕНИЙ  (кол-во)</t>
  </si>
  <si>
    <t>Архангельская область</t>
  </si>
  <si>
    <t>под надзором</t>
  </si>
  <si>
    <t>Р</t>
  </si>
  <si>
    <t>консервация</t>
  </si>
  <si>
    <t>С</t>
  </si>
  <si>
    <t>«Реконструкция и техническое перевооружение комплекса средств УВД, РТОП и электросвязи аэропорта Лешуконское, включая оснащение системой ближней навигации, аэродромным радиолокационным комплексом, средствами радиосвязи, с. Лешуконское, Архангельская область. Этап №3» по адресу: Архангельская обл., Лешуконский район, с. Лешуконское, аэропорт «Лешуконское»</t>
  </si>
  <si>
    <t xml:space="preserve">1. ООО "РСУ-1" </t>
  </si>
  <si>
    <t>№053-12/СПЭ-0862/02 выдано 13.02.2012  ФАУ «Главгос-экспертиза России» (Санкт-Петербургский филиал).</t>
  </si>
  <si>
    <t>№ RU 29510304-7/101 от 22.01.2015 выдано Федеральным агенством воздушного транспорта Министерства транспорта Российской Федерации</t>
  </si>
  <si>
    <r>
      <t xml:space="preserve">СТАТУС                                                                                                    </t>
    </r>
    <r>
      <rPr>
        <sz val="8"/>
        <rFont val="Times New Roman"/>
        <family val="1"/>
        <charset val="204"/>
      </rPr>
      <t xml:space="preserve">  (под надзором / консервация / выдано ЗОС)</t>
    </r>
  </si>
  <si>
    <t>НАИМЕНОВАНИЕ                                                                                                         И АДРЕС ОБЪЕКТА</t>
  </si>
  <si>
    <t>СТРОИТЕЛЬСТВО / РЕКОНСТРУКЦИЯ                           ( С / Р)</t>
  </si>
  <si>
    <t xml:space="preserve">1.                ЗАСТРОЙЩИК           2. ТЕХНИЧЕСКИЙ ЗАКАЗЧИК          </t>
  </si>
  <si>
    <t xml:space="preserve">1. ЛИЦА, ОСУЩЕСТВЛЯЮЩИЕ СТРОИТЕЛЬСТВО                                    2. ЛИЦО, ОСУЩЕСТВЛЯЮЩЕЕ СТРОИТЕЛЬНЫЙ КОНТРОЛЬ                       </t>
  </si>
  <si>
    <t>ЗАКЛЮЧЕНИЕ                   О СООТВЕТСТВИИ                       (выдано / не выдано)</t>
  </si>
  <si>
    <t>ВЫДАНО ПРЕДПИСАНИЙ               (кол-во)</t>
  </si>
  <si>
    <t>СОСТАВЛЕНО ПРОТОКОЛОВ                      (кол-во)</t>
  </si>
  <si>
    <t>Акционерное общество «Архангельский ЦБК»</t>
  </si>
  <si>
    <t>1. ООО "Профмакс"</t>
  </si>
  <si>
    <t>№ 29-1-1-3-011112-2019 от 15.05.2019 выдано ФАУ «Главгосэкспертиза России»</t>
  </si>
  <si>
    <t xml:space="preserve">№ RU 29305000-339 от 14.10.2019 выдано Администрацией МО «Город Новодвинск» </t>
  </si>
  <si>
    <t>№ 1 от 13.01.2020 (вх.№ А/2103 от 14.01.2020)</t>
  </si>
  <si>
    <t>«Строительство здания Арбитражного суда Архангельской области, г. Архангельск, проспект Ломоносова, квартал 132»</t>
  </si>
  <si>
    <t>Арбитражный суд Архангельской области</t>
  </si>
  <si>
    <t>Положительное заключение государственной экспертизы № 29-1-1-3-0169-19  от 25.12.2019 выдано ФАУ «Главгосэкспертиза России»</t>
  </si>
  <si>
    <t>№ А/6010 от 03.02.2015</t>
  </si>
  <si>
    <t>№ 1 от 08.12.2020 (вх. № 246/11933 от 16.12.2020)</t>
  </si>
  <si>
    <t>"Реконструкция секции №3 шлакозолоотвала ТЭС-1 АО «Архангельский ЦБК»</t>
  </si>
  <si>
    <t>Фонд по сохранению и развитию соловецкого архипелага</t>
  </si>
  <si>
    <t>ФКУ «Ространсмодернизация»</t>
  </si>
  <si>
    <t>АО «МСУ-1»</t>
  </si>
  <si>
    <t>№ 29-1-1-3-067434-2022 от 29.09.2022 выдано  ФАУ «Главное управление государственной экспертизы»</t>
  </si>
  <si>
    <t>«Строительство и  реконструкция автомобильной дороги М-8 «Холмогоры» от Москвы через Ярославль, Вологду до Архангельска. Реконструкция автомобильной дороги М-8 «Холмогоры» Москва – Ярославль – Вологда – Архангельск, подъезд к городу Северодвинск на участке км 0+700 – 13+000, Архангельская область» 2 этап.</t>
  </si>
  <si>
    <t>ООО «Автодороги»</t>
  </si>
  <si>
    <t>ФКУ «Упрдор «Холмогоры»</t>
  </si>
  <si>
    <t>№ 210-15/СПЭ-3065/02 от 20.03.2015, выдано ФАУ «Главное управление государственной экспертизы» Санкт-Петербургский филиал</t>
  </si>
  <si>
    <t>«Реконструкция моста через реку Унежма на 142 км ПК 5 перегона Унежма – Сулозеро участка Беломорск – Обозерская Северной железной дороги»</t>
  </si>
  <si>
    <t>ОАО "РЖД"</t>
  </si>
  <si>
    <t>АО "РЖД Строй" Строительно монтажный трест №5 (СМТ-5)</t>
  </si>
  <si>
    <t>№ 29-1-1-3-006677-2022 от 08.02.2022, выдано ФАУ «Главгосэкспертиза России»</t>
  </si>
  <si>
    <t>«Строительство цеха в целях организации производства и ремонта электротехнического оборудования заказов 3-5 поколений АО «СПО «Арктика» акционерного общества «Северное производственное объединение «Арктика», г. Северодвинск, Архангельская область»</t>
  </si>
  <si>
    <t>Акционерное общество «Северное производственное объединение «Арктика»</t>
  </si>
  <si>
    <t>№ 29-1-1-3-0897-2023 от 23.03.2023, выдано ФАУ «Главное управление государственной экспертизы»</t>
  </si>
  <si>
    <t xml:space="preserve">«Мост через реку Онега на 242 км ПК 3 перегона Грибаниха - пост 243 км Северной железной дороги»  </t>
  </si>
  <si>
    <t>ООО "Восток Мост"</t>
  </si>
  <si>
    <t>№29-1-1-3-070612 от 04.10.2022
выдано ФАУ «Главгосэкспертиза России»</t>
  </si>
  <si>
    <t>ООО "Специализированный застройщик Ленинградской области 1"</t>
  </si>
  <si>
    <t>ФГУП «Производственно-промышленный дом» ФСИН России</t>
  </si>
  <si>
    <t>«Федеральное государственное бюджетное учреждение культуры «Соловецкий государственный историко-архитектурный и природный музей-заповедник», строительство и реконструкция объектов Соловецкого государственного историко-архитектурного и природного музея-заповедника, пос. Соловецкий, Архангельская область, в том числе проектирование. Строительство экспозиционно-административного здания музея»</t>
  </si>
  <si>
    <t>ООО «ПСК Строймонолит»</t>
  </si>
  <si>
    <t>№29-1-1-3-052201-2023 от 01.09.2023, выдано ФАУ «Главное управление государственной экспертизы»</t>
  </si>
  <si>
    <t>№ 29-523000-01-2024 от 21.02.2024, выдано  Администрацией Приморского муниципального округа Архангельской области, срок действия: до 21.09.2026</t>
  </si>
  <si>
    <t>ППК «Единый заказчик»</t>
  </si>
  <si>
    <t>«Хвостовое хозяйство с оборотным водоснабжением. Реконструкция» Возведение гидротехнических сооружений до отм. 148,0»</t>
  </si>
  <si>
    <t xml:space="preserve">АО «Севералмаз»
</t>
  </si>
  <si>
    <t>ООО «ТрансСтрой»</t>
  </si>
  <si>
    <t>№ 29-1-1-3-001148-2021 от 18.01.2021 выдано ФАУ «Главгосэкспертиза России»</t>
  </si>
  <si>
    <t>№29-16-5071-2025МС от 18.02.2025  выдано Министерством строительства и жилищно- коммунального хозяйства Российской Федерации, срок действия до 18.02.2028</t>
  </si>
  <si>
    <t>№ 1 от 20.02.2023 (вх. № 246/914 от 20.02.2023)</t>
  </si>
  <si>
    <t xml:space="preserve"> вх. № 240/34452 от 27.11.2023</t>
  </si>
  <si>
    <t>вх. № 240/34452 от 27.11.2023</t>
  </si>
  <si>
    <t>№б/н от 19.02.2025 (вх. №246/671 от 20.02.2025)</t>
  </si>
  <si>
    <t>№1 от 12.11.2024 (вх. №246/4484 от 14.11.2024)</t>
  </si>
  <si>
    <t>№2 от 27.08.2024 (вх. №246/3240 от 28.08.2024)</t>
  </si>
  <si>
    <t>№б/н от 12.07.2024 (вх. №246/2568 от 24.07.2024)</t>
  </si>
  <si>
    <t>№1 от 28.02.2024 (вх. №246/743 от 28.02.2024)</t>
  </si>
  <si>
    <t>ООО «Профмакс»</t>
  </si>
  <si>
    <t>«Строительство технологического причала (включая дноуглубительные работы) со строительством нефтепродуктопровода и станции приема топлива в поселке Соловецкий. I этап. Строительство технологического причала (включая дноуглубительные работы) в поселке Соловецкий»</t>
  </si>
  <si>
    <t>Фонд по сохранению и развитию Соловецкого архипелага</t>
  </si>
  <si>
    <t>ООО «ЛЕНМЕТРОСТРОЙ»</t>
  </si>
  <si>
    <t>№29-1-1-3-086061-2022 от 07.12.2022, выдано ФАУ «Главное управление государственной экспертизы»</t>
  </si>
  <si>
    <t>№ 29-523000-04-2025 от 25.03.2025, выдано Администрацией Приморского муниципального округа Архангельской области, срок действия: до 09.03.2027</t>
  </si>
  <si>
    <t>№1 от 16.05.2025 (вх. № 246/1974 от 19.05.2025)</t>
  </si>
  <si>
    <t>«Реконструкция причального комплекса «Тамарин» пос. Соловецкий»</t>
  </si>
  <si>
    <t>№29-1-1-3-070944-2022 от 05.10.2022, выдано ФАУ «Главное управление государственной экспертизы»</t>
  </si>
  <si>
    <t>№ 29-523000-03-2025 от 25.03.2025, выдано  Администрацией Приморского муниципального округа Архангельской области, срок действия: до 04.06.2027</t>
  </si>
  <si>
    <t>№1 от 20.05.2025 (вх. № 246/2026 от 22.05.2025)</t>
  </si>
  <si>
    <t>«Хвостовое хозяйство с оборотным водоснабжением. Реконструкция, 2 этап» Возведение гидротехнических сооружений до отм. 144,0»</t>
  </si>
  <si>
    <t>№ 29-1-1-3-0738825-2022 от 19.10.2022 выдано ФАУ «Главгосэкспертиза России»</t>
  </si>
  <si>
    <t>№29-16-5271-2025МС от 27.06.2025  выдано Министерством строительства и жилищно- коммунального хозяйства Российской Федерации, срок действия до 21.10.2028</t>
  </si>
  <si>
    <t>№б/н от 18.07.2025 (вх. №246/2747 от 21.07.2025)</t>
  </si>
  <si>
    <t>«Строительство канализационных сетей и коллекторов, канализационных очистных сооружений поселка Соловецкий»</t>
  </si>
  <si>
    <t>ГКУ АО «ГУКС»</t>
  </si>
  <si>
    <t>АО «ПромМонтажСтрой»</t>
  </si>
  <si>
    <t>№ 29-1-1-3-016593-2025 от 27.03.2025 выдано ФАУ «Главгосэкспертиза России»</t>
  </si>
  <si>
    <t>№1 от 20.08.2025 (вх. №246/3144 от 22.08.2025)</t>
  </si>
  <si>
    <t>«Корректировка и доработка научно-проектной документации по реставрации и приспособлению к современному использованию объекта культурного наследия федерального значения «Здание монастырской электростанции, 1910-1912 годы, 1920-1930 годы»</t>
  </si>
  <si>
    <t>вх. № 246/4426 от 20.11.2025</t>
  </si>
  <si>
    <t>№ 29-16-074-2023/ФАВТ-04 от 01.11.2023,  выдано Федеральным агентством воздушного транспорта до 06.11.2026</t>
  </si>
  <si>
    <t>№ 29-1-1-3-067434-2022 от 21.09.2022 выдано  ФАУ «Главное управление государственной экспертизы»</t>
  </si>
  <si>
    <t>№ 29-1-1-3-051605-2024 от 03.09.2021 выдано ФАУ «Главгосэкспертиза России»</t>
  </si>
  <si>
    <t>29-17-2-2025-МКРФ от 13.11.2025 выдано Министерством культуры Российской Федерации, срок действия до 31.07.2028</t>
  </si>
  <si>
    <t>№1 от 25.11.2025 (вх. №246/4550 от 27.11.2025)</t>
  </si>
  <si>
    <t>«Федеральное государственное бюджетное учреждение культуры «Соловецкий государственный историко-архитектурный и природный музей-заповедник». Строительство и реконструкция объектов Соловецкого государственного историко-архитектурного и природного музея-заповедника, пос. Соловецкий, Архангельская область. «Реконструкция, реставрация и приспособление под современное использование объекта культурного наследия Гостиница «Преображенская» по адресу: Архангельская область, Приморский район, поселок Соловецкий, набережная бухты Благополучия, 2 (Архангельская область, Приморский район, поселок Соловецкий, набережная бухты Благополучия, 2)»</t>
  </si>
  <si>
    <t>1. ПУБЛИЧНО-ПРАВОВАЯ КОМПАНИЯ «ЕДИНЫЙ ЗАКАЗЧИК В СФЕРЕ СТРОИТЕЛЬСТВА»</t>
  </si>
  <si>
    <t>№ 29-1-1-3-068632-2025 от 18.11.2025, ФЕДЕРАЛЬНОЕ АВТОНОМНОЕ УЧРЕЖДЕНИЕ "ГЛАВНОЕ УПРАВЛЕНИЕ ГОСУДАРСТВЕННОЙ ЭКСПЕРТИЗЫ"</t>
  </si>
  <si>
    <t>«Реконструкция аэропортового комплекса «Талаги» (г. Архангельск)». Этап 1.2</t>
  </si>
  <si>
    <t>«Реконструкция аэропортового комплекса «Талаги» (г. Архангельск)». Этап 1.4</t>
  </si>
  <si>
    <t>«Реконструкция аэропортового комплекса «Талаги» (г. Архангельск)». Этап 2</t>
  </si>
  <si>
    <t>1. ООО «ПСК СТРОЙМОНОЛИТ»</t>
  </si>
  <si>
    <t>№1 от 28.01.2026</t>
  </si>
  <si>
    <t>ФГУП «Государственная корпорация по организации воздушного движения в Российской Федерации»</t>
  </si>
  <si>
    <t>№29-17-1-2026-МКРФ от 22.01.2026 выдано управлением Министерства культуры Российской Федерации до 21.11.2028</t>
  </si>
  <si>
    <t xml:space="preserve">№ 29-301000-317-2020 от 13.11.2020 выдано Администрацией муниципального образования «Город Архангельск»  до 17.11.2027.  </t>
  </si>
  <si>
    <t>№ 29-0-010-2023 от 16.02.2023, выдано Федеральным дорожным агентством до 31.12.2027</t>
  </si>
  <si>
    <t>№ 29-16-072-2023/ФАВТ-04 от 01.11.2023,  выдано Федеральным агентством воздушного транспорта до 06.10.2026</t>
  </si>
  <si>
    <t>№ 29-16-073-2023/ФАВТ-04 от 01.11.2023,  выдано Федеральным агентством воздушного транспорта до 06.08.2026</t>
  </si>
  <si>
    <t>№ 29-28-1144-2024 от 08.07.2024 г., выдано Администрацией  муниципального образования «Северодвинск» до 07.08.2026</t>
  </si>
  <si>
    <t>№ 29-13-3812-2023МС от 25.01.2023, выдано Министерством строительства и жилищно-коммунального хозяйства Российской Федерации до 27.03.2026</t>
  </si>
  <si>
    <t>№29-13-4416-2023МС от 27.12.2023
выдано Министерством строительства и жилищно-коммунального хозяйства Российской Федерации до 27.03.2027</t>
  </si>
  <si>
    <t>№RU29523317-30 от 01.10.2015 выдано администрацией муниципального образования «Сельское поселение Соловецкое», продлено постановлением администрации Приморского муниципального округа Архангельской области №3647 от 05.12.2024, срок действия до 03.10.2028</t>
  </si>
  <si>
    <r>
      <t xml:space="preserve">Северо-Западного управление Ростехнадзора, Архангельская область </t>
    </r>
    <r>
      <rPr>
        <u/>
        <sz val="14"/>
        <color indexed="8"/>
        <rFont val="Times New Roman"/>
        <family val="1"/>
        <charset val="204"/>
      </rPr>
      <t>на 29.05.2026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</si>
</sst>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sz val="6"/>
      <name val="Times New Roman"/>
      <family val="1"/>
      <charset val="204"/>
    </font>
    <font>
      <u/>
      <sz val="14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7" fillId="3" borderId="10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0" fillId="0" borderId="0" xfId="0" applyFill="1"/>
    <xf numFmtId="0" fontId="5" fillId="2" borderId="19" xfId="0" applyFont="1" applyFill="1" applyBorder="1" applyAlignment="1">
      <alignment horizontal="center" vertical="center" wrapText="1"/>
    </xf>
    <xf numFmtId="0" fontId="9" fillId="0" borderId="15" xfId="0" applyFont="1" applyFill="1" applyBorder="1" applyAlignment="1">
      <alignment vertical="top" wrapText="1"/>
    </xf>
    <xf numFmtId="0" fontId="9" fillId="0" borderId="15" xfId="0" applyFont="1" applyFill="1" applyBorder="1" applyAlignment="1">
      <alignment horizontal="center" vertical="center" textRotation="90" wrapText="1"/>
    </xf>
    <xf numFmtId="0" fontId="9" fillId="0" borderId="15" xfId="0" applyFont="1" applyFill="1" applyBorder="1" applyAlignment="1">
      <alignment horizontal="center" vertical="top" wrapText="1"/>
    </xf>
    <xf numFmtId="0" fontId="9" fillId="0" borderId="14" xfId="0" applyFont="1" applyBorder="1" applyAlignment="1">
      <alignment horizontal="center" vertical="top" wrapText="1"/>
    </xf>
    <xf numFmtId="1" fontId="9" fillId="0" borderId="16" xfId="0" applyNumberFormat="1" applyFont="1" applyFill="1" applyBorder="1" applyAlignment="1">
      <alignment horizontal="center" vertical="top" wrapText="1"/>
    </xf>
    <xf numFmtId="1" fontId="9" fillId="0" borderId="15" xfId="0" applyNumberFormat="1" applyFont="1" applyFill="1" applyBorder="1" applyAlignment="1">
      <alignment horizontal="center" vertical="top" wrapText="1"/>
    </xf>
    <xf numFmtId="0" fontId="9" fillId="0" borderId="18" xfId="0" applyFont="1" applyBorder="1" applyAlignment="1">
      <alignment horizontal="center" vertical="top"/>
    </xf>
    <xf numFmtId="0" fontId="9" fillId="0" borderId="17" xfId="0" applyFont="1" applyFill="1" applyBorder="1" applyAlignment="1">
      <alignment horizontal="center" vertical="top" wrapText="1"/>
    </xf>
    <xf numFmtId="1" fontId="9" fillId="0" borderId="15" xfId="0" applyNumberFormat="1" applyFont="1" applyFill="1" applyBorder="1" applyAlignment="1">
      <alignment horizontal="center" vertical="top" wrapText="1"/>
    </xf>
    <xf numFmtId="0" fontId="9" fillId="0" borderId="15" xfId="0" applyFont="1" applyFill="1" applyBorder="1" applyAlignment="1">
      <alignment horizontal="center" vertical="center" wrapText="1"/>
    </xf>
    <xf numFmtId="1" fontId="9" fillId="0" borderId="15" xfId="0" applyNumberFormat="1" applyFont="1" applyFill="1" applyBorder="1" applyAlignment="1">
      <alignment horizontal="center" vertical="center" wrapText="1"/>
    </xf>
    <xf numFmtId="1" fontId="9" fillId="0" borderId="17" xfId="0" applyNumberFormat="1" applyFont="1" applyFill="1" applyBorder="1" applyAlignment="1">
      <alignment horizontal="center" vertical="center" wrapText="1"/>
    </xf>
    <xf numFmtId="0" fontId="9" fillId="0" borderId="14" xfId="0" applyFont="1" applyFill="1" applyBorder="1" applyAlignment="1">
      <alignment horizontal="center" vertical="top" wrapText="1"/>
    </xf>
    <xf numFmtId="0" fontId="10" fillId="0" borderId="15" xfId="0" applyFont="1" applyFill="1" applyBorder="1" applyAlignment="1">
      <alignment horizontal="center" vertical="top" wrapText="1"/>
    </xf>
    <xf numFmtId="0" fontId="2" fillId="0" borderId="15" xfId="0" applyFont="1" applyFill="1" applyBorder="1" applyAlignment="1">
      <alignment horizontal="center" vertical="center" wrapText="1"/>
    </xf>
    <xf numFmtId="0" fontId="10" fillId="3" borderId="15" xfId="0" applyFont="1" applyFill="1" applyBorder="1" applyAlignment="1">
      <alignment horizontal="center" vertical="top" wrapText="1"/>
    </xf>
    <xf numFmtId="0" fontId="10" fillId="3" borderId="15" xfId="0" applyFont="1" applyFill="1" applyBorder="1" applyAlignment="1">
      <alignment horizontal="left" vertical="top" wrapText="1"/>
    </xf>
    <xf numFmtId="1" fontId="9" fillId="3" borderId="15" xfId="0" applyNumberFormat="1" applyFont="1" applyFill="1" applyBorder="1" applyAlignment="1">
      <alignment horizontal="center" vertical="top" wrapText="1"/>
    </xf>
    <xf numFmtId="0" fontId="10" fillId="0" borderId="15" xfId="0" quotePrefix="1" applyFont="1" applyFill="1" applyBorder="1" applyAlignment="1">
      <alignment horizontal="center" vertical="top" wrapText="1"/>
    </xf>
    <xf numFmtId="0" fontId="9" fillId="3" borderId="15" xfId="0" applyFont="1" applyFill="1" applyBorder="1" applyAlignment="1">
      <alignment horizontal="center" vertical="top" wrapText="1"/>
    </xf>
    <xf numFmtId="0" fontId="9" fillId="0" borderId="0" xfId="0" applyFont="1" applyFill="1" applyAlignment="1">
      <alignment horizontal="center" vertical="top" wrapText="1"/>
    </xf>
    <xf numFmtId="0" fontId="9" fillId="0" borderId="15" xfId="0" applyFont="1" applyBorder="1" applyAlignment="1">
      <alignment horizontal="center" vertical="top" wrapText="1"/>
    </xf>
    <xf numFmtId="0" fontId="11" fillId="0" borderId="15" xfId="0" applyFont="1" applyBorder="1" applyAlignment="1">
      <alignment horizontal="center" vertical="top"/>
    </xf>
    <xf numFmtId="0" fontId="9" fillId="0" borderId="15" xfId="0" applyFont="1" applyBorder="1" applyAlignment="1">
      <alignment horizontal="center" vertical="top"/>
    </xf>
    <xf numFmtId="0" fontId="9" fillId="0" borderId="15" xfId="0" applyFont="1" applyBorder="1"/>
    <xf numFmtId="0" fontId="2" fillId="0" borderId="15" xfId="0" applyFont="1" applyBorder="1" applyAlignment="1">
      <alignment horizontal="center" vertical="center"/>
    </xf>
    <xf numFmtId="0" fontId="2" fillId="0" borderId="15" xfId="0" applyFont="1" applyBorder="1"/>
    <xf numFmtId="0" fontId="9" fillId="0" borderId="15" xfId="0" applyFont="1" applyBorder="1" applyAlignment="1">
      <alignment horizontal="center" vertical="center" wrapText="1"/>
    </xf>
    <xf numFmtId="0" fontId="0" fillId="0" borderId="15" xfId="0" applyBorder="1" applyAlignment="1">
      <alignment vertical="top"/>
    </xf>
    <xf numFmtId="0" fontId="9" fillId="0" borderId="15" xfId="0" applyFont="1" applyBorder="1" applyAlignment="1">
      <alignment horizontal="right" vertical="top" wrapText="1"/>
    </xf>
    <xf numFmtId="0" fontId="2" fillId="3" borderId="15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/>
    </xf>
    <xf numFmtId="0" fontId="9" fillId="3" borderId="0" xfId="0" applyFont="1" applyFill="1" applyAlignment="1">
      <alignment horizontal="center" vertical="center" wrapText="1"/>
    </xf>
    <xf numFmtId="0" fontId="9" fillId="0" borderId="16" xfId="0" applyFont="1" applyFill="1" applyBorder="1" applyAlignment="1">
      <alignment horizontal="center" vertical="top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textRotation="90" wrapText="1"/>
    </xf>
    <xf numFmtId="0" fontId="5" fillId="2" borderId="6" xfId="0" applyFont="1" applyFill="1" applyBorder="1" applyAlignment="1">
      <alignment horizontal="center" vertical="center" textRotation="90" wrapText="1"/>
    </xf>
    <xf numFmtId="0" fontId="5" fillId="2" borderId="2" xfId="0" applyFont="1" applyFill="1" applyBorder="1" applyAlignment="1">
      <alignment horizontal="center" vertical="center" textRotation="90" wrapText="1"/>
    </xf>
    <xf numFmtId="0" fontId="5" fillId="2" borderId="7" xfId="0" applyFont="1" applyFill="1" applyBorder="1" applyAlignment="1">
      <alignment horizontal="center" vertical="center" textRotation="90" wrapText="1"/>
    </xf>
  </cellXfs>
  <cellStyles count="1">
    <cellStyle name="Обычный" xfId="0" builtinId="0"/>
  </cellStyles>
  <dxfs count="8"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CC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O25"/>
  <sheetViews>
    <sheetView tabSelected="1" topLeftCell="A24" zoomScaleNormal="100" workbookViewId="0">
      <selection activeCell="N28" sqref="N28"/>
    </sheetView>
  </sheetViews>
  <sheetFormatPr defaultRowHeight="15" x14ac:dyDescent="0.25"/>
  <cols>
    <col min="1" max="1" width="5.28515625" customWidth="1"/>
    <col min="2" max="2" width="6.28515625" customWidth="1"/>
    <col min="3" max="3" width="8.7109375" customWidth="1"/>
    <col min="4" max="4" width="29.7109375" customWidth="1"/>
    <col min="5" max="5" width="6.42578125" customWidth="1"/>
    <col min="6" max="6" width="12.28515625" customWidth="1"/>
    <col min="7" max="7" width="17.5703125" customWidth="1"/>
    <col min="8" max="8" width="17.28515625" customWidth="1"/>
    <col min="9" max="9" width="13.5703125" customWidth="1"/>
    <col min="10" max="10" width="12.42578125" customWidth="1"/>
    <col min="11" max="11" width="13.85546875" customWidth="1"/>
    <col min="12" max="12" width="13.5703125" customWidth="1"/>
    <col min="13" max="13" width="13.85546875" customWidth="1"/>
    <col min="14" max="14" width="13.5703125" customWidth="1"/>
    <col min="15" max="15" width="15.5703125" customWidth="1"/>
  </cols>
  <sheetData>
    <row r="2" spans="1:15" x14ac:dyDescent="0.25">
      <c r="A2" s="43" t="s">
        <v>0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</row>
    <row r="3" spans="1:15" ht="15.75" x14ac:dyDescent="0.25">
      <c r="A3" s="44" t="s">
        <v>1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</row>
    <row r="4" spans="1:15" ht="58.5" customHeight="1" thickBot="1" x14ac:dyDescent="0.3">
      <c r="A4" s="45" t="s">
        <v>121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</row>
    <row r="5" spans="1:15" ht="21.75" customHeight="1" x14ac:dyDescent="0.25">
      <c r="A5" s="55" t="s">
        <v>2</v>
      </c>
      <c r="B5" s="57" t="s">
        <v>3</v>
      </c>
      <c r="C5" s="57" t="s">
        <v>19</v>
      </c>
      <c r="D5" s="50" t="s">
        <v>20</v>
      </c>
      <c r="E5" s="57" t="s">
        <v>21</v>
      </c>
      <c r="F5" s="50" t="s">
        <v>22</v>
      </c>
      <c r="G5" s="50" t="s">
        <v>23</v>
      </c>
      <c r="H5" s="50" t="s">
        <v>4</v>
      </c>
      <c r="I5" s="50" t="s">
        <v>5</v>
      </c>
      <c r="J5" s="46" t="s">
        <v>6</v>
      </c>
      <c r="K5" s="53" t="s">
        <v>7</v>
      </c>
      <c r="L5" s="46" t="s">
        <v>8</v>
      </c>
      <c r="M5" s="47"/>
      <c r="N5" s="47"/>
      <c r="O5" s="48" t="s">
        <v>24</v>
      </c>
    </row>
    <row r="6" spans="1:15" ht="82.9" customHeight="1" thickBot="1" x14ac:dyDescent="0.3">
      <c r="A6" s="56"/>
      <c r="B6" s="58"/>
      <c r="C6" s="58"/>
      <c r="D6" s="51"/>
      <c r="E6" s="58"/>
      <c r="F6" s="51"/>
      <c r="G6" s="51"/>
      <c r="H6" s="51"/>
      <c r="I6" s="51"/>
      <c r="J6" s="52"/>
      <c r="K6" s="54"/>
      <c r="L6" s="6" t="s">
        <v>9</v>
      </c>
      <c r="M6" s="5" t="s">
        <v>25</v>
      </c>
      <c r="N6" s="8" t="s">
        <v>26</v>
      </c>
      <c r="O6" s="49"/>
    </row>
    <row r="7" spans="1:15" ht="10.5" customHeight="1" thickBot="1" x14ac:dyDescent="0.3">
      <c r="A7" s="1">
        <v>1</v>
      </c>
      <c r="B7" s="2">
        <v>2</v>
      </c>
      <c r="C7" s="2">
        <v>3</v>
      </c>
      <c r="D7" s="2">
        <v>4</v>
      </c>
      <c r="E7" s="2">
        <v>5</v>
      </c>
      <c r="F7" s="2">
        <v>6</v>
      </c>
      <c r="G7" s="2">
        <v>7</v>
      </c>
      <c r="H7" s="2">
        <v>8</v>
      </c>
      <c r="I7" s="2">
        <v>9</v>
      </c>
      <c r="J7" s="3">
        <v>10</v>
      </c>
      <c r="K7" s="3">
        <v>11</v>
      </c>
      <c r="L7" s="3">
        <v>12</v>
      </c>
      <c r="M7" s="2">
        <v>13</v>
      </c>
      <c r="N7" s="2">
        <v>14</v>
      </c>
      <c r="O7" s="4">
        <v>15</v>
      </c>
    </row>
    <row r="8" spans="1:15" ht="165.75" x14ac:dyDescent="0.25">
      <c r="A8" s="12">
        <v>1</v>
      </c>
      <c r="B8" s="10" t="s">
        <v>10</v>
      </c>
      <c r="C8" s="10" t="s">
        <v>13</v>
      </c>
      <c r="D8" s="11" t="s">
        <v>15</v>
      </c>
      <c r="E8" s="11" t="s">
        <v>12</v>
      </c>
      <c r="F8" s="11" t="s">
        <v>111</v>
      </c>
      <c r="G8" s="11" t="s">
        <v>16</v>
      </c>
      <c r="H8" s="11" t="s">
        <v>17</v>
      </c>
      <c r="I8" s="11" t="s">
        <v>18</v>
      </c>
      <c r="J8" s="42" t="s">
        <v>35</v>
      </c>
      <c r="K8" s="13">
        <v>0</v>
      </c>
      <c r="L8" s="14">
        <v>0</v>
      </c>
      <c r="M8" s="14">
        <v>0</v>
      </c>
      <c r="N8" s="14">
        <v>0</v>
      </c>
      <c r="O8" s="15"/>
    </row>
    <row r="9" spans="1:15" ht="293.25" x14ac:dyDescent="0.25">
      <c r="A9" s="12">
        <f t="shared" ref="A9" si="0">A8+1</f>
        <v>2</v>
      </c>
      <c r="B9" s="10" t="s">
        <v>10</v>
      </c>
      <c r="C9" s="10" t="s">
        <v>11</v>
      </c>
      <c r="D9" s="11" t="s">
        <v>103</v>
      </c>
      <c r="E9" s="11" t="s">
        <v>12</v>
      </c>
      <c r="F9" s="11" t="s">
        <v>104</v>
      </c>
      <c r="G9" s="11" t="s">
        <v>109</v>
      </c>
      <c r="H9" s="11" t="s">
        <v>105</v>
      </c>
      <c r="I9" s="11" t="s">
        <v>112</v>
      </c>
      <c r="J9" s="42" t="s">
        <v>110</v>
      </c>
      <c r="K9" s="13">
        <v>1</v>
      </c>
      <c r="L9" s="14">
        <v>4</v>
      </c>
      <c r="M9" s="14">
        <v>1</v>
      </c>
      <c r="N9" s="14">
        <v>1</v>
      </c>
      <c r="O9" s="15"/>
    </row>
    <row r="10" spans="1:15" s="7" customFormat="1" ht="155.25" customHeight="1" x14ac:dyDescent="0.25">
      <c r="A10" s="12">
        <v>3</v>
      </c>
      <c r="B10" s="10" t="s">
        <v>10</v>
      </c>
      <c r="C10" s="10" t="s">
        <v>13</v>
      </c>
      <c r="D10" s="11" t="s">
        <v>37</v>
      </c>
      <c r="E10" s="11" t="s">
        <v>12</v>
      </c>
      <c r="F10" s="11" t="s">
        <v>27</v>
      </c>
      <c r="G10" s="11" t="s">
        <v>28</v>
      </c>
      <c r="H10" s="11" t="s">
        <v>29</v>
      </c>
      <c r="I10" s="11" t="s">
        <v>30</v>
      </c>
      <c r="J10" s="9" t="s">
        <v>31</v>
      </c>
      <c r="K10" s="14">
        <v>4</v>
      </c>
      <c r="L10" s="14">
        <v>15</v>
      </c>
      <c r="M10" s="14">
        <v>2</v>
      </c>
      <c r="N10" s="14">
        <v>2</v>
      </c>
      <c r="O10" s="16"/>
    </row>
    <row r="11" spans="1:15" s="7" customFormat="1" ht="140.25" x14ac:dyDescent="0.25">
      <c r="A11" s="21">
        <v>4</v>
      </c>
      <c r="B11" s="10" t="s">
        <v>10</v>
      </c>
      <c r="C11" s="10" t="s">
        <v>11</v>
      </c>
      <c r="D11" s="28" t="s">
        <v>32</v>
      </c>
      <c r="E11" s="24" t="s">
        <v>14</v>
      </c>
      <c r="F11" s="24" t="s">
        <v>33</v>
      </c>
      <c r="G11" s="24" t="s">
        <v>57</v>
      </c>
      <c r="H11" s="24" t="s">
        <v>34</v>
      </c>
      <c r="I11" s="41" t="s">
        <v>113</v>
      </c>
      <c r="J11" s="25" t="s">
        <v>36</v>
      </c>
      <c r="K11" s="26">
        <v>13</v>
      </c>
      <c r="L11" s="26">
        <v>62</v>
      </c>
      <c r="M11" s="26">
        <v>8</v>
      </c>
      <c r="N11" s="17">
        <v>7</v>
      </c>
      <c r="O11" s="16"/>
    </row>
    <row r="12" spans="1:15" s="7" customFormat="1" ht="204" customHeight="1" x14ac:dyDescent="0.25">
      <c r="A12" s="11">
        <v>5</v>
      </c>
      <c r="B12" s="10" t="s">
        <v>10</v>
      </c>
      <c r="C12" s="10" t="s">
        <v>11</v>
      </c>
      <c r="D12" s="11" t="s">
        <v>42</v>
      </c>
      <c r="E12" s="28" t="s">
        <v>12</v>
      </c>
      <c r="F12" s="28" t="s">
        <v>44</v>
      </c>
      <c r="G12" s="28" t="s">
        <v>43</v>
      </c>
      <c r="H12" s="28" t="s">
        <v>45</v>
      </c>
      <c r="I12" s="28" t="s">
        <v>114</v>
      </c>
      <c r="J12" s="24" t="s">
        <v>68</v>
      </c>
      <c r="K12" s="26">
        <v>8</v>
      </c>
      <c r="L12" s="26">
        <v>20</v>
      </c>
      <c r="M12" s="26">
        <v>2</v>
      </c>
      <c r="N12" s="26">
        <v>2</v>
      </c>
      <c r="O12" s="16"/>
    </row>
    <row r="13" spans="1:15" s="7" customFormat="1" ht="204" customHeight="1" x14ac:dyDescent="0.25">
      <c r="A13" s="11">
        <v>6</v>
      </c>
      <c r="B13" s="10" t="s">
        <v>10</v>
      </c>
      <c r="C13" s="10" t="s">
        <v>11</v>
      </c>
      <c r="D13" s="27" t="s">
        <v>106</v>
      </c>
      <c r="E13" s="22" t="s">
        <v>12</v>
      </c>
      <c r="F13" s="22" t="s">
        <v>39</v>
      </c>
      <c r="G13" s="22" t="s">
        <v>40</v>
      </c>
      <c r="H13" s="22" t="s">
        <v>41</v>
      </c>
      <c r="I13" s="22" t="s">
        <v>115</v>
      </c>
      <c r="J13" s="22" t="s">
        <v>69</v>
      </c>
      <c r="K13" s="17">
        <v>5</v>
      </c>
      <c r="L13" s="17">
        <v>22</v>
      </c>
      <c r="M13" s="17">
        <v>4</v>
      </c>
      <c r="N13" s="17">
        <v>4</v>
      </c>
      <c r="O13" s="16"/>
    </row>
    <row r="14" spans="1:15" s="7" customFormat="1" ht="204" customHeight="1" x14ac:dyDescent="0.25">
      <c r="A14" s="11">
        <v>7</v>
      </c>
      <c r="B14" s="10" t="s">
        <v>10</v>
      </c>
      <c r="C14" s="10" t="s">
        <v>11</v>
      </c>
      <c r="D14" s="27" t="s">
        <v>107</v>
      </c>
      <c r="E14" s="22" t="s">
        <v>12</v>
      </c>
      <c r="F14" s="22" t="s">
        <v>39</v>
      </c>
      <c r="G14" s="22" t="s">
        <v>40</v>
      </c>
      <c r="H14" s="22" t="s">
        <v>41</v>
      </c>
      <c r="I14" s="22" t="s">
        <v>116</v>
      </c>
      <c r="J14" s="22" t="s">
        <v>70</v>
      </c>
      <c r="K14" s="17">
        <v>6</v>
      </c>
      <c r="L14" s="17">
        <v>21</v>
      </c>
      <c r="M14" s="17">
        <v>7</v>
      </c>
      <c r="N14" s="17">
        <v>6</v>
      </c>
      <c r="O14" s="16"/>
    </row>
    <row r="15" spans="1:15" s="7" customFormat="1" ht="204" customHeight="1" x14ac:dyDescent="0.25">
      <c r="A15" s="11">
        <v>8</v>
      </c>
      <c r="B15" s="10" t="s">
        <v>10</v>
      </c>
      <c r="C15" s="10" t="s">
        <v>11</v>
      </c>
      <c r="D15" s="27" t="s">
        <v>108</v>
      </c>
      <c r="E15" s="22" t="s">
        <v>12</v>
      </c>
      <c r="F15" s="22" t="s">
        <v>39</v>
      </c>
      <c r="G15" s="22" t="s">
        <v>40</v>
      </c>
      <c r="H15" s="22" t="s">
        <v>99</v>
      </c>
      <c r="I15" s="22" t="s">
        <v>98</v>
      </c>
      <c r="J15" s="22" t="s">
        <v>97</v>
      </c>
      <c r="K15" s="26">
        <v>4</v>
      </c>
      <c r="L15" s="26">
        <v>12</v>
      </c>
      <c r="M15" s="17">
        <v>4</v>
      </c>
      <c r="N15" s="17">
        <v>3</v>
      </c>
      <c r="O15" s="16"/>
    </row>
    <row r="16" spans="1:15" s="7" customFormat="1" ht="186" customHeight="1" x14ac:dyDescent="0.25">
      <c r="A16" s="11">
        <v>9</v>
      </c>
      <c r="B16" s="10" t="s">
        <v>10</v>
      </c>
      <c r="C16" s="10" t="s">
        <v>11</v>
      </c>
      <c r="D16" s="11" t="s">
        <v>46</v>
      </c>
      <c r="E16" s="11" t="s">
        <v>12</v>
      </c>
      <c r="F16" s="11" t="s">
        <v>47</v>
      </c>
      <c r="G16" s="11" t="s">
        <v>48</v>
      </c>
      <c r="H16" s="29" t="s">
        <v>49</v>
      </c>
      <c r="I16" s="11" t="s">
        <v>118</v>
      </c>
      <c r="J16" s="11" t="s">
        <v>75</v>
      </c>
      <c r="K16" s="19">
        <v>1</v>
      </c>
      <c r="L16" s="19">
        <v>0</v>
      </c>
      <c r="M16" s="19">
        <v>0</v>
      </c>
      <c r="N16" s="19">
        <v>0</v>
      </c>
      <c r="O16" s="20"/>
    </row>
    <row r="17" spans="1:15" s="7" customFormat="1" ht="162" customHeight="1" x14ac:dyDescent="0.25">
      <c r="A17" s="11">
        <v>10</v>
      </c>
      <c r="B17" s="10" t="s">
        <v>10</v>
      </c>
      <c r="C17" s="10" t="s">
        <v>11</v>
      </c>
      <c r="D17" s="11" t="s">
        <v>50</v>
      </c>
      <c r="E17" s="11" t="s">
        <v>14</v>
      </c>
      <c r="F17" s="11" t="s">
        <v>51</v>
      </c>
      <c r="G17" s="11" t="s">
        <v>56</v>
      </c>
      <c r="H17" s="11" t="s">
        <v>52</v>
      </c>
      <c r="I17" s="11" t="s">
        <v>117</v>
      </c>
      <c r="J17" s="11" t="s">
        <v>74</v>
      </c>
      <c r="K17" s="39">
        <v>5</v>
      </c>
      <c r="L17" s="39">
        <v>27</v>
      </c>
      <c r="M17" s="39">
        <v>4</v>
      </c>
      <c r="N17" s="39">
        <v>3</v>
      </c>
      <c r="O17" s="23"/>
    </row>
    <row r="18" spans="1:15" s="7" customFormat="1" ht="170.25" customHeight="1" x14ac:dyDescent="0.25">
      <c r="A18" s="11">
        <v>11</v>
      </c>
      <c r="B18" s="10" t="s">
        <v>10</v>
      </c>
      <c r="C18" s="10" t="s">
        <v>11</v>
      </c>
      <c r="D18" s="11" t="s">
        <v>53</v>
      </c>
      <c r="E18" s="11" t="s">
        <v>12</v>
      </c>
      <c r="F18" s="11" t="s">
        <v>47</v>
      </c>
      <c r="G18" s="11" t="s">
        <v>54</v>
      </c>
      <c r="H18" s="11" t="s">
        <v>55</v>
      </c>
      <c r="I18" s="11" t="s">
        <v>119</v>
      </c>
      <c r="J18" s="11" t="s">
        <v>73</v>
      </c>
      <c r="K18" s="23">
        <v>6</v>
      </c>
      <c r="L18" s="23">
        <v>16</v>
      </c>
      <c r="M18" s="23">
        <v>5</v>
      </c>
      <c r="N18" s="23">
        <v>5</v>
      </c>
      <c r="O18" s="23"/>
    </row>
    <row r="19" spans="1:15" s="7" customFormat="1" ht="222" customHeight="1" x14ac:dyDescent="0.25">
      <c r="A19" s="11">
        <v>12</v>
      </c>
      <c r="B19" s="10" t="s">
        <v>10</v>
      </c>
      <c r="C19" s="10" t="s">
        <v>11</v>
      </c>
      <c r="D19" s="11" t="s">
        <v>58</v>
      </c>
      <c r="E19" s="31" t="s">
        <v>14</v>
      </c>
      <c r="F19" s="30" t="s">
        <v>62</v>
      </c>
      <c r="G19" s="30" t="s">
        <v>59</v>
      </c>
      <c r="H19" s="30" t="s">
        <v>60</v>
      </c>
      <c r="I19" s="30" t="s">
        <v>61</v>
      </c>
      <c r="J19" s="30" t="s">
        <v>72</v>
      </c>
      <c r="K19" s="40">
        <v>4</v>
      </c>
      <c r="L19" s="40">
        <v>25</v>
      </c>
      <c r="M19" s="40">
        <v>4</v>
      </c>
      <c r="N19" s="40">
        <v>4</v>
      </c>
      <c r="O19" s="35"/>
    </row>
    <row r="20" spans="1:15" s="7" customFormat="1" ht="249.75" customHeight="1" x14ac:dyDescent="0.25">
      <c r="A20" s="37">
        <v>13</v>
      </c>
      <c r="B20" s="10" t="s">
        <v>10</v>
      </c>
      <c r="C20" s="10" t="s">
        <v>11</v>
      </c>
      <c r="D20" s="11" t="s">
        <v>63</v>
      </c>
      <c r="E20" s="32" t="s">
        <v>12</v>
      </c>
      <c r="F20" s="30" t="s">
        <v>64</v>
      </c>
      <c r="G20" s="32" t="s">
        <v>65</v>
      </c>
      <c r="H20" s="30" t="s">
        <v>66</v>
      </c>
      <c r="I20" s="30" t="s">
        <v>67</v>
      </c>
      <c r="J20" s="30" t="s">
        <v>71</v>
      </c>
      <c r="K20" s="34">
        <v>2</v>
      </c>
      <c r="L20" s="34">
        <v>3</v>
      </c>
      <c r="M20" s="34">
        <v>0</v>
      </c>
      <c r="N20" s="34">
        <v>0</v>
      </c>
      <c r="O20" s="33"/>
    </row>
    <row r="21" spans="1:15" s="7" customFormat="1" ht="178.5" customHeight="1" x14ac:dyDescent="0.25">
      <c r="A21" s="38">
        <v>14</v>
      </c>
      <c r="B21" s="10" t="s">
        <v>10</v>
      </c>
      <c r="C21" s="10" t="s">
        <v>11</v>
      </c>
      <c r="D21" s="30" t="s">
        <v>77</v>
      </c>
      <c r="E21" s="30" t="s">
        <v>14</v>
      </c>
      <c r="F21" s="30" t="s">
        <v>78</v>
      </c>
      <c r="G21" s="30" t="s">
        <v>79</v>
      </c>
      <c r="H21" s="30" t="s">
        <v>80</v>
      </c>
      <c r="I21" s="30" t="s">
        <v>81</v>
      </c>
      <c r="J21" s="30" t="s">
        <v>82</v>
      </c>
      <c r="K21" s="18">
        <v>3</v>
      </c>
      <c r="L21" s="18">
        <v>17</v>
      </c>
      <c r="M21" s="18">
        <v>3</v>
      </c>
      <c r="N21" s="18">
        <v>1</v>
      </c>
      <c r="O21" s="36"/>
    </row>
    <row r="22" spans="1:15" s="7" customFormat="1" ht="233.25" customHeight="1" x14ac:dyDescent="0.25">
      <c r="A22" s="38">
        <v>15</v>
      </c>
      <c r="B22" s="10" t="s">
        <v>10</v>
      </c>
      <c r="C22" s="10" t="s">
        <v>11</v>
      </c>
      <c r="D22" s="30" t="s">
        <v>83</v>
      </c>
      <c r="E22" s="30" t="s">
        <v>12</v>
      </c>
      <c r="F22" s="30" t="s">
        <v>78</v>
      </c>
      <c r="G22" s="30" t="s">
        <v>79</v>
      </c>
      <c r="H22" s="30" t="s">
        <v>84</v>
      </c>
      <c r="I22" s="30" t="s">
        <v>85</v>
      </c>
      <c r="J22" s="30" t="s">
        <v>86</v>
      </c>
      <c r="K22" s="36">
        <v>3</v>
      </c>
      <c r="L22" s="36">
        <v>9</v>
      </c>
      <c r="M22" s="36">
        <v>3</v>
      </c>
      <c r="N22" s="36">
        <v>1</v>
      </c>
      <c r="O22" s="36"/>
    </row>
    <row r="23" spans="1:15" ht="178.5" x14ac:dyDescent="0.25">
      <c r="A23" s="38">
        <v>16</v>
      </c>
      <c r="B23" s="10" t="s">
        <v>10</v>
      </c>
      <c r="C23" s="10" t="s">
        <v>11</v>
      </c>
      <c r="D23" s="11" t="s">
        <v>87</v>
      </c>
      <c r="E23" s="32" t="s">
        <v>12</v>
      </c>
      <c r="F23" s="30" t="s">
        <v>64</v>
      </c>
      <c r="G23" s="32" t="s">
        <v>76</v>
      </c>
      <c r="H23" s="30" t="s">
        <v>88</v>
      </c>
      <c r="I23" s="30" t="s">
        <v>89</v>
      </c>
      <c r="J23" s="30" t="s">
        <v>90</v>
      </c>
      <c r="K23" s="36">
        <v>1</v>
      </c>
      <c r="L23" s="36">
        <v>3</v>
      </c>
      <c r="M23" s="36">
        <v>0</v>
      </c>
      <c r="N23" s="36">
        <v>0</v>
      </c>
      <c r="O23" s="36"/>
    </row>
    <row r="24" spans="1:15" ht="296.25" customHeight="1" x14ac:dyDescent="0.25">
      <c r="A24" s="37">
        <v>17</v>
      </c>
      <c r="B24" s="10" t="s">
        <v>10</v>
      </c>
      <c r="C24" s="10" t="s">
        <v>11</v>
      </c>
      <c r="D24" s="30" t="s">
        <v>91</v>
      </c>
      <c r="E24" s="30" t="s">
        <v>14</v>
      </c>
      <c r="F24" s="30" t="s">
        <v>92</v>
      </c>
      <c r="G24" s="30" t="s">
        <v>93</v>
      </c>
      <c r="H24" s="30" t="s">
        <v>94</v>
      </c>
      <c r="I24" s="30" t="s">
        <v>120</v>
      </c>
      <c r="J24" s="30" t="s">
        <v>95</v>
      </c>
      <c r="K24" s="36">
        <v>2</v>
      </c>
      <c r="L24" s="36">
        <v>12</v>
      </c>
      <c r="M24" s="36">
        <v>2</v>
      </c>
      <c r="N24" s="36">
        <v>2</v>
      </c>
      <c r="O24" s="30"/>
    </row>
    <row r="25" spans="1:15" ht="127.5" x14ac:dyDescent="0.25">
      <c r="A25" s="37">
        <v>18</v>
      </c>
      <c r="B25" s="10" t="s">
        <v>10</v>
      </c>
      <c r="C25" s="10" t="s">
        <v>11</v>
      </c>
      <c r="D25" s="30" t="s">
        <v>96</v>
      </c>
      <c r="E25" s="11" t="s">
        <v>12</v>
      </c>
      <c r="F25" s="30" t="s">
        <v>38</v>
      </c>
      <c r="G25" s="30" t="s">
        <v>79</v>
      </c>
      <c r="H25" s="30" t="s">
        <v>100</v>
      </c>
      <c r="I25" s="30" t="s">
        <v>101</v>
      </c>
      <c r="J25" s="30" t="s">
        <v>102</v>
      </c>
      <c r="K25" s="36">
        <v>1</v>
      </c>
      <c r="L25" s="36">
        <v>3</v>
      </c>
      <c r="M25" s="36">
        <v>1</v>
      </c>
      <c r="N25" s="36">
        <v>1</v>
      </c>
      <c r="O25" s="30"/>
    </row>
  </sheetData>
  <mergeCells count="16">
    <mergeCell ref="A2:O2"/>
    <mergeCell ref="A3:O3"/>
    <mergeCell ref="A4:O4"/>
    <mergeCell ref="L5:N5"/>
    <mergeCell ref="O5:O6"/>
    <mergeCell ref="F5:F6"/>
    <mergeCell ref="G5:G6"/>
    <mergeCell ref="H5:H6"/>
    <mergeCell ref="I5:I6"/>
    <mergeCell ref="J5:J6"/>
    <mergeCell ref="K5:K6"/>
    <mergeCell ref="A5:A6"/>
    <mergeCell ref="B5:B6"/>
    <mergeCell ref="C5:C6"/>
    <mergeCell ref="D5:D6"/>
    <mergeCell ref="E5:E6"/>
  </mergeCells>
  <conditionalFormatting sqref="E13:I15 J12:J15">
    <cfRule type="expression" dxfId="7" priority="16">
      <formula>AND(ISBLANK(E12),ISTEXT($F12))</formula>
    </cfRule>
  </conditionalFormatting>
  <conditionalFormatting sqref="E11:H11">
    <cfRule type="expression" dxfId="6" priority="13">
      <formula>AND(ISBLANK(E11),ISTEXT($F11))</formula>
    </cfRule>
  </conditionalFormatting>
  <conditionalFormatting sqref="H11">
    <cfRule type="expression" dxfId="5" priority="12">
      <formula>AND(ISBLANK(H11),ISTEXT($F11))</formula>
    </cfRule>
  </conditionalFormatting>
  <conditionalFormatting sqref="J11">
    <cfRule type="expression" dxfId="4" priority="10">
      <formula>AND(ISBLANK(J11),ISTEXT($F11))</formula>
    </cfRule>
  </conditionalFormatting>
  <conditionalFormatting sqref="J11">
    <cfRule type="expression" dxfId="3" priority="11">
      <formula>AND(ISBLANK(J11),ISTEXT($F11))</formula>
    </cfRule>
  </conditionalFormatting>
  <conditionalFormatting sqref="D13">
    <cfRule type="expression" dxfId="2" priority="3">
      <formula>NOT(ISBLANK($AM13))</formula>
    </cfRule>
  </conditionalFormatting>
  <conditionalFormatting sqref="D14">
    <cfRule type="expression" dxfId="1" priority="2">
      <formula>NOT(ISBLANK($AM14))</formula>
    </cfRule>
  </conditionalFormatting>
  <conditionalFormatting sqref="D15">
    <cfRule type="expression" dxfId="0" priority="1">
      <formula>NOT(ISBLANK($AM15))</formula>
    </cfRule>
  </conditionalFormatting>
  <printOptions horizontalCentered="1"/>
  <pageMargins left="0.39370078740157483" right="0.39370078740157483" top="0.39370078740157483" bottom="0.39370078740157483" header="0.19685039370078741" footer="0.19685039370078741"/>
  <pageSetup paperSize="9" scale="6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Приложение № 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Алешкин Сергей Владимирович</dc:creator>
  <cp:lastModifiedBy>Учаев Олег Андреевич</cp:lastModifiedBy>
  <cp:lastPrinted>2023-10-09T07:08:44Z</cp:lastPrinted>
  <dcterms:created xsi:type="dcterms:W3CDTF">2018-10-16T14:58:57Z</dcterms:created>
  <dcterms:modified xsi:type="dcterms:W3CDTF">2026-05-29T07:12:16Z</dcterms:modified>
</cp:coreProperties>
</file>